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732" activeTab="0"/>
  </bookViews>
  <sheets>
    <sheet name="Вып.плана._9" sheetId="1" r:id="rId1"/>
  </sheets>
  <definedNames>
    <definedName name="_xlnm.Print_Titles" localSheetId="0">'Вып.плана._9'!$12:$14</definedName>
    <definedName name="_xlnm.Print_Area" localSheetId="0">'Вып.плана._9'!$A$1:$D$59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<sst xmlns="http://schemas.openxmlformats.org/spreadsheetml/2006/main" count="134" uniqueCount="130">
  <si>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</si>
  <si>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</si>
  <si>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</si>
  <si>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</si>
  <si>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</si>
  <si>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</si>
  <si>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</si>
  <si>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</si>
  <si>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</si>
  <si>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</si>
  <si>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</si>
  <si>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</si>
  <si>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</si>
  <si>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</si>
  <si>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</si>
  <si>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</si>
  <si>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</si>
  <si>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</si>
  <si>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</si>
  <si>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</si>
  <si>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</si>
  <si>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</si>
  <si>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</si>
  <si>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</si>
  <si>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</si>
  <si>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</si>
  <si>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</si>
  <si>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</si>
  <si>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</si>
  <si>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</si>
  <si>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</si>
  <si>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</si>
  <si>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</si>
  <si>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</si>
  <si>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</si>
  <si>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</si>
  <si>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</si>
  <si>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</si>
  <si>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</si>
  <si>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</si>
  <si>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</si>
  <si>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</si>
  <si>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</si>
  <si>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</si>
  <si>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</si>
  <si>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</si>
  <si>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</si>
  <si>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</si>
  <si>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</si>
  <si>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</si>
  <si>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</si>
  <si>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</si>
  <si>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</si>
  <si>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</si>
  <si>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</si>
  <si>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</si>
  <si>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</si>
  <si>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</si>
  <si>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</si>
  <si>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</si>
  <si>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</si>
  <si>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</si>
  <si>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</si>
  <si>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</si>
  <si>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</si>
  <si>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</si>
  <si>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</si>
  <si>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</si>
  <si>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</si>
  <si>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</si>
  <si>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</si>
  <si>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</si>
  <si>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</si>
  <si>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</si>
  <si>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</si>
  <si>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</si>
  <si>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</si>
  <si>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</si>
  <si>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</si>
  <si>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</si>
  <si>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</si>
  <si>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</si>
  <si>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</si>
  <si>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</si>
  <si>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</si>
  <si>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</si>
  <si>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</si>
  <si>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</si>
  <si>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</si>
  <si>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</si>
  <si>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</si>
  <si>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</si>
  <si>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</si>
  <si>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</si>
  <si>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</si>
  <si>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</si>
  <si>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</si>
  <si>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</si>
  <si>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</si>
  <si>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</si>
  <si>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</si>
  <si>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</si>
  <si>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</si>
  <si>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</si>
  <si>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</si>
  <si>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</si>
  <si>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</si>
  <si>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</si>
  <si>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</si>
  <si>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</si>
  <si>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</si>
  <si>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</si>
  <si>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Исполнено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</si>
  <si>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</si>
  <si>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</si>
  <si>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</si>
  <si>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</si>
  <si>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</si>
  <si>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</si>
  <si>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</si>
  <si>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</si>
  <si>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</si>
  <si>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</si>
  <si>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1.1.1.4. 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</si>
  <si>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</si>
  <si>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</si>
  <si>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</si>
  <si>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</si>
  <si>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 xml:space="preserve"> от 12 мая 2022 года № 15  </t>
  </si>
  <si>
    <t>бюджета сельского поселения Сосновка за 2021 год                                                                                   по кодам классификации доходов бюджетов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</si>
</sst>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4" zoomScaleNormal="200" zoomScaleSheetLayoutView="84" workbookViewId="0" topLeftCell="A55">
      <selection activeCell="C14" sqref="C14"/>
    </sheetView>
  </sheetViews>
  <sheetFormatPr defaultColWidth="9.125" defaultRowHeight="12.75"/>
  <cols>
    <col min="1" max="1" width="8.125" style="2" customWidth="1"/>
    <col min="2" max="2" width="41.50390625" style="9" customWidth="1"/>
    <col min="3" max="3" width="29.50390625" style="2" customWidth="1"/>
    <col min="4" max="4" width="14.875" style="2" customWidth="1"/>
    <col min="5" max="16384" width="9.125" style="2" customWidth="1"/>
  </cols>
  <sheetData>
    <row r="1" spans="2:3" ht="12.75">
      <c r="B1" s="6"/>
      <c r="C1" s="1"/>
    </row>
    <row r="2" spans="2:6" ht="15">
      <c r="B2" s="14"/>
      <c r="C2" s="42" t="s">
        <v>120</v>
      </c>
      <c r="D2" s="42"/>
      <c r="E2" s="28"/>
      <c r="F2" s="28"/>
    </row>
    <row r="3" spans="2:6" ht="15">
      <c r="B3" s="14"/>
      <c r="C3" s="42" t="s">
        <v>16</v>
      </c>
      <c r="D3" s="42"/>
      <c r="E3" s="28"/>
      <c r="F3" s="28"/>
    </row>
    <row r="4" spans="2:6" ht="15">
      <c r="B4" s="28" t="s">
        <v>87</v>
      </c>
      <c r="C4" s="42" t="s">
        <v>88</v>
      </c>
      <c r="D4" s="42"/>
      <c r="E4" s="28"/>
      <c r="F4" s="28"/>
    </row>
    <row r="5" spans="2:6" ht="15">
      <c r="B5" s="14"/>
      <c r="C5" s="42" t="s">
        <v>128</v>
      </c>
      <c r="D5" s="42"/>
      <c r="E5" s="28"/>
      <c r="F5" s="28"/>
    </row>
    <row r="6" spans="2:6" ht="15">
      <c r="B6" s="14"/>
      <c r="D6" s="15"/>
      <c r="E6" s="15"/>
      <c r="F6" s="16"/>
    </row>
    <row r="7" spans="2:3" ht="15">
      <c r="B7" s="14"/>
      <c r="C7" s="15"/>
    </row>
    <row r="8" spans="2:3" ht="15">
      <c r="B8" s="7"/>
      <c r="C8" s="5"/>
    </row>
    <row r="9" spans="1:4" s="4" customFormat="1" ht="15">
      <c r="A9" s="41" t="s">
        <v>3</v>
      </c>
      <c r="B9" s="41"/>
      <c r="C9" s="41"/>
      <c r="D9" s="41"/>
    </row>
    <row r="10" spans="1:4" ht="15.75" customHeight="1">
      <c r="A10" s="38" t="s">
        <v>129</v>
      </c>
      <c r="B10" s="38"/>
      <c r="C10" s="38"/>
      <c r="D10" s="38"/>
    </row>
    <row r="11" spans="1:4" ht="33.75" customHeight="1">
      <c r="A11" s="39"/>
      <c r="B11" s="39"/>
      <c r="C11" s="39"/>
      <c r="D11" s="39"/>
    </row>
    <row r="12" spans="1:4" ht="12.75">
      <c r="A12" s="37" t="s">
        <v>25</v>
      </c>
      <c r="B12" s="37" t="s">
        <v>1</v>
      </c>
      <c r="C12" s="37" t="s">
        <v>0</v>
      </c>
      <c r="D12" s="37" t="s">
        <v>112</v>
      </c>
    </row>
    <row r="13" spans="1:4" ht="12.75">
      <c r="A13" s="37"/>
      <c r="B13" s="37"/>
      <c r="C13" s="37"/>
      <c r="D13" s="37"/>
    </row>
    <row r="14" spans="1:4" ht="15">
      <c r="A14" s="10">
        <v>1</v>
      </c>
      <c r="B14" s="10">
        <v>2</v>
      </c>
      <c r="C14" s="10">
        <v>3</v>
      </c>
      <c r="D14" s="13">
        <v>4</v>
      </c>
    </row>
    <row r="15" spans="1:4" ht="30.75">
      <c r="A15" s="21" t="s">
        <v>26</v>
      </c>
      <c r="B15" s="29" t="s">
        <v>4</v>
      </c>
      <c r="C15" s="10" t="s">
        <v>5</v>
      </c>
      <c r="D15" s="23">
        <f>D16+D28+D35+D38+D22+D43</f>
        <v>19437761.81</v>
      </c>
    </row>
    <row r="16" spans="1:4" ht="15">
      <c r="A16" s="21" t="s">
        <v>28</v>
      </c>
      <c r="B16" s="27" t="s">
        <v>27</v>
      </c>
      <c r="C16" s="11" t="s">
        <v>6</v>
      </c>
      <c r="D16" s="24">
        <f>D17</f>
        <v>15972753.879999999</v>
      </c>
    </row>
    <row r="17" spans="1:4" ht="15">
      <c r="A17" s="21" t="s">
        <v>30</v>
      </c>
      <c r="B17" s="26" t="s">
        <v>29</v>
      </c>
      <c r="C17" s="11" t="s">
        <v>7</v>
      </c>
      <c r="D17" s="24">
        <f>D18+D19+D20+D21</f>
        <v>15972753.879999999</v>
      </c>
    </row>
    <row r="18" spans="1:4" ht="127.5" customHeight="1">
      <c r="A18" s="21" t="s">
        <v>32</v>
      </c>
      <c r="B18" s="26" t="s">
        <v>31</v>
      </c>
      <c r="C18" s="11" t="s">
        <v>17</v>
      </c>
      <c r="D18" s="34">
        <v>15904811.37</v>
      </c>
    </row>
    <row r="19" spans="1:4" ht="128.25" customHeight="1">
      <c r="A19" s="21" t="s">
        <v>107</v>
      </c>
      <c r="B19" s="26" t="s">
        <v>31</v>
      </c>
      <c r="C19" s="11" t="s">
        <v>109</v>
      </c>
      <c r="D19" s="34">
        <v>0</v>
      </c>
    </row>
    <row r="20" spans="1:4" ht="73.5" customHeight="1">
      <c r="A20" s="21" t="s">
        <v>108</v>
      </c>
      <c r="B20" s="26" t="s">
        <v>111</v>
      </c>
      <c r="C20" s="11" t="s">
        <v>110</v>
      </c>
      <c r="D20" s="34">
        <v>11988.57</v>
      </c>
    </row>
    <row r="21" spans="1:4" ht="202.5">
      <c r="A21" s="21" t="s">
        <v>123</v>
      </c>
      <c r="B21" s="26" t="s">
        <v>121</v>
      </c>
      <c r="C21" s="11" t="s">
        <v>122</v>
      </c>
      <c r="D21" s="34">
        <v>55953.94</v>
      </c>
    </row>
    <row r="22" spans="1:4" ht="62.25">
      <c r="A22" s="21" t="s">
        <v>34</v>
      </c>
      <c r="B22" s="26" t="s">
        <v>33</v>
      </c>
      <c r="C22" s="12" t="s">
        <v>19</v>
      </c>
      <c r="D22" s="24">
        <f>D23</f>
        <v>1334476.0300000003</v>
      </c>
    </row>
    <row r="23" spans="1:4" ht="46.5">
      <c r="A23" s="21" t="s">
        <v>35</v>
      </c>
      <c r="B23" s="26" t="s">
        <v>89</v>
      </c>
      <c r="C23" s="12" t="s">
        <v>20</v>
      </c>
      <c r="D23" s="24">
        <f>D24+D25+D26+D27</f>
        <v>1334476.0300000003</v>
      </c>
    </row>
    <row r="24" spans="1:4" ht="183.75" customHeight="1">
      <c r="A24" s="21" t="s">
        <v>36</v>
      </c>
      <c r="B24" s="26" t="s">
        <v>90</v>
      </c>
      <c r="C24" s="12" t="s">
        <v>91</v>
      </c>
      <c r="D24" s="34">
        <v>616073.66</v>
      </c>
    </row>
    <row r="25" spans="1:4" ht="218.25" customHeight="1">
      <c r="A25" s="21" t="s">
        <v>37</v>
      </c>
      <c r="B25" s="26" t="s">
        <v>92</v>
      </c>
      <c r="C25" s="12" t="s">
        <v>93</v>
      </c>
      <c r="D25" s="34">
        <v>4332.68</v>
      </c>
    </row>
    <row r="26" spans="1:4" ht="200.25" customHeight="1">
      <c r="A26" s="21" t="s">
        <v>63</v>
      </c>
      <c r="B26" s="26" t="s">
        <v>94</v>
      </c>
      <c r="C26" s="12" t="s">
        <v>95</v>
      </c>
      <c r="D26" s="34">
        <v>819126.06</v>
      </c>
    </row>
    <row r="27" spans="1:4" ht="202.5">
      <c r="A27" s="21" t="s">
        <v>64</v>
      </c>
      <c r="B27" s="26" t="s">
        <v>96</v>
      </c>
      <c r="C27" s="12" t="s">
        <v>97</v>
      </c>
      <c r="D27" s="34">
        <v>-105056.37</v>
      </c>
    </row>
    <row r="28" spans="1:4" ht="15">
      <c r="A28" s="21" t="s">
        <v>39</v>
      </c>
      <c r="B28" s="26" t="s">
        <v>38</v>
      </c>
      <c r="C28" s="11" t="s">
        <v>8</v>
      </c>
      <c r="D28" s="24">
        <f>D29+D32+D31</f>
        <v>447865.26</v>
      </c>
    </row>
    <row r="29" spans="1:4" ht="15">
      <c r="A29" s="21" t="s">
        <v>41</v>
      </c>
      <c r="B29" s="26" t="s">
        <v>40</v>
      </c>
      <c r="C29" s="11" t="s">
        <v>9</v>
      </c>
      <c r="D29" s="24">
        <f>D30</f>
        <v>347881.77</v>
      </c>
    </row>
    <row r="30" spans="1:4" ht="78">
      <c r="A30" s="21" t="s">
        <v>42</v>
      </c>
      <c r="B30" s="26" t="s">
        <v>66</v>
      </c>
      <c r="C30" s="11" t="s">
        <v>22</v>
      </c>
      <c r="D30" s="34">
        <v>347881.77</v>
      </c>
    </row>
    <row r="31" spans="1:4" ht="15">
      <c r="A31" s="21" t="s">
        <v>44</v>
      </c>
      <c r="B31" s="26" t="s">
        <v>116</v>
      </c>
      <c r="C31" s="11" t="s">
        <v>117</v>
      </c>
      <c r="D31" s="34">
        <v>59265.19</v>
      </c>
    </row>
    <row r="32" spans="1:4" ht="15">
      <c r="A32" s="21" t="s">
        <v>113</v>
      </c>
      <c r="B32" s="26" t="s">
        <v>43</v>
      </c>
      <c r="C32" s="11" t="s">
        <v>10</v>
      </c>
      <c r="D32" s="24">
        <f>D33+D34</f>
        <v>40718.3</v>
      </c>
    </row>
    <row r="33" spans="1:4" ht="62.25">
      <c r="A33" s="21" t="s">
        <v>114</v>
      </c>
      <c r="B33" s="26" t="s">
        <v>67</v>
      </c>
      <c r="C33" s="11" t="s">
        <v>23</v>
      </c>
      <c r="D33" s="34">
        <v>36322.8</v>
      </c>
    </row>
    <row r="34" spans="1:4" ht="62.25">
      <c r="A34" s="21" t="s">
        <v>115</v>
      </c>
      <c r="B34" s="26" t="s">
        <v>68</v>
      </c>
      <c r="C34" s="11" t="s">
        <v>24</v>
      </c>
      <c r="D34" s="34">
        <v>4395.5</v>
      </c>
    </row>
    <row r="35" spans="1:4" ht="15">
      <c r="A35" s="21" t="s">
        <v>46</v>
      </c>
      <c r="B35" s="26" t="s">
        <v>45</v>
      </c>
      <c r="C35" s="11" t="s">
        <v>11</v>
      </c>
      <c r="D35" s="24">
        <f>D36</f>
        <v>19900</v>
      </c>
    </row>
    <row r="36" spans="1:4" ht="62.25">
      <c r="A36" s="21" t="s">
        <v>48</v>
      </c>
      <c r="B36" s="26" t="s">
        <v>47</v>
      </c>
      <c r="C36" s="11" t="s">
        <v>12</v>
      </c>
      <c r="D36" s="24">
        <f>D37</f>
        <v>19900</v>
      </c>
    </row>
    <row r="37" spans="1:4" ht="108.75">
      <c r="A37" s="21" t="s">
        <v>49</v>
      </c>
      <c r="B37" s="26" t="s">
        <v>50</v>
      </c>
      <c r="C37" s="11" t="s">
        <v>13</v>
      </c>
      <c r="D37" s="34">
        <v>19900</v>
      </c>
    </row>
    <row r="38" spans="1:4" ht="62.25">
      <c r="A38" s="21" t="s">
        <v>52</v>
      </c>
      <c r="B38" s="26" t="s">
        <v>51</v>
      </c>
      <c r="C38" s="11" t="s">
        <v>14</v>
      </c>
      <c r="D38" s="24">
        <f>D39+D41</f>
        <v>1181762.82</v>
      </c>
    </row>
    <row r="39" spans="1:4" ht="140.25">
      <c r="A39" s="21" t="s">
        <v>53</v>
      </c>
      <c r="B39" s="27" t="s">
        <v>86</v>
      </c>
      <c r="C39" s="11" t="s">
        <v>74</v>
      </c>
      <c r="D39" s="24">
        <f>D40</f>
        <v>1041449.3</v>
      </c>
    </row>
    <row r="40" spans="1:4" ht="78">
      <c r="A40" s="21" t="s">
        <v>76</v>
      </c>
      <c r="B40" s="26" t="s">
        <v>75</v>
      </c>
      <c r="C40" s="11" t="s">
        <v>73</v>
      </c>
      <c r="D40" s="34">
        <v>1041449.3</v>
      </c>
    </row>
    <row r="41" spans="1:4" ht="140.25">
      <c r="A41" s="21" t="s">
        <v>71</v>
      </c>
      <c r="B41" s="26" t="s">
        <v>69</v>
      </c>
      <c r="C41" s="11" t="s">
        <v>21</v>
      </c>
      <c r="D41" s="24">
        <f>D42</f>
        <v>140313.52</v>
      </c>
    </row>
    <row r="42" spans="1:4" ht="124.5">
      <c r="A42" s="21" t="s">
        <v>72</v>
      </c>
      <c r="B42" s="26" t="s">
        <v>70</v>
      </c>
      <c r="C42" s="11" t="s">
        <v>18</v>
      </c>
      <c r="D42" s="34">
        <v>140313.52</v>
      </c>
    </row>
    <row r="43" spans="1:4" ht="46.5">
      <c r="A43" s="21"/>
      <c r="B43" s="26" t="s">
        <v>124</v>
      </c>
      <c r="C43" s="11" t="s">
        <v>125</v>
      </c>
      <c r="D43" s="24">
        <f>D44</f>
        <v>481003.82</v>
      </c>
    </row>
    <row r="44" spans="1:4" ht="30.75">
      <c r="A44" s="21"/>
      <c r="B44" s="26" t="s">
        <v>126</v>
      </c>
      <c r="C44" s="11" t="s">
        <v>127</v>
      </c>
      <c r="D44" s="34">
        <v>481003.82</v>
      </c>
    </row>
    <row r="45" spans="1:4" ht="15">
      <c r="A45" s="20" t="s">
        <v>54</v>
      </c>
      <c r="B45" s="30" t="s">
        <v>55</v>
      </c>
      <c r="C45" s="10" t="s">
        <v>56</v>
      </c>
      <c r="D45" s="23">
        <f>D46</f>
        <v>14554074.61</v>
      </c>
    </row>
    <row r="46" spans="1:4" ht="62.25">
      <c r="A46" s="21" t="s">
        <v>57</v>
      </c>
      <c r="B46" s="27" t="s">
        <v>77</v>
      </c>
      <c r="C46" s="11" t="s">
        <v>15</v>
      </c>
      <c r="D46" s="24">
        <f>D47+D50+D54+D49</f>
        <v>14554074.61</v>
      </c>
    </row>
    <row r="47" spans="1:4" ht="30.75">
      <c r="A47" s="21" t="s">
        <v>58</v>
      </c>
      <c r="B47" s="27" t="s">
        <v>59</v>
      </c>
      <c r="C47" s="12" t="s">
        <v>78</v>
      </c>
      <c r="D47" s="24">
        <f>D48</f>
        <v>4503400</v>
      </c>
    </row>
    <row r="48" spans="1:4" ht="62.25">
      <c r="A48" s="21" t="s">
        <v>60</v>
      </c>
      <c r="B48" s="26" t="s">
        <v>79</v>
      </c>
      <c r="C48" s="11" t="s">
        <v>80</v>
      </c>
      <c r="D48" s="34">
        <v>4503400</v>
      </c>
    </row>
    <row r="49" spans="1:4" ht="30.75">
      <c r="A49" s="21" t="s">
        <v>61</v>
      </c>
      <c r="B49" s="27" t="s">
        <v>81</v>
      </c>
      <c r="C49" s="12" t="s">
        <v>119</v>
      </c>
      <c r="D49" s="34">
        <v>5424499</v>
      </c>
    </row>
    <row r="50" spans="1:4" ht="30.75">
      <c r="A50" s="21" t="s">
        <v>101</v>
      </c>
      <c r="B50" s="27" t="s">
        <v>81</v>
      </c>
      <c r="C50" s="12" t="s">
        <v>82</v>
      </c>
      <c r="D50" s="24">
        <f>D51+D52+D53</f>
        <v>535974</v>
      </c>
    </row>
    <row r="51" spans="1:4" ht="78">
      <c r="A51" s="21" t="s">
        <v>104</v>
      </c>
      <c r="B51" s="26" t="s">
        <v>99</v>
      </c>
      <c r="C51" s="12" t="s">
        <v>100</v>
      </c>
      <c r="D51" s="34">
        <v>6100</v>
      </c>
    </row>
    <row r="52" spans="1:4" ht="78">
      <c r="A52" s="21" t="s">
        <v>118</v>
      </c>
      <c r="B52" s="26" t="s">
        <v>83</v>
      </c>
      <c r="C52" s="12" t="s">
        <v>84</v>
      </c>
      <c r="D52" s="34">
        <v>21800</v>
      </c>
    </row>
    <row r="53" spans="1:4" ht="62.25">
      <c r="A53" s="21" t="s">
        <v>98</v>
      </c>
      <c r="B53" s="27" t="s">
        <v>62</v>
      </c>
      <c r="C53" s="11" t="s">
        <v>85</v>
      </c>
      <c r="D53" s="34">
        <v>508074</v>
      </c>
    </row>
    <row r="54" spans="1:4" ht="15">
      <c r="A54" s="21" t="s">
        <v>101</v>
      </c>
      <c r="B54" s="31" t="s">
        <v>102</v>
      </c>
      <c r="C54" s="32" t="s">
        <v>103</v>
      </c>
      <c r="D54" s="35">
        <f>D55</f>
        <v>4090201.61</v>
      </c>
    </row>
    <row r="55" spans="1:4" ht="46.5">
      <c r="A55" s="21" t="s">
        <v>104</v>
      </c>
      <c r="B55" s="33" t="s">
        <v>105</v>
      </c>
      <c r="C55" s="32" t="s">
        <v>106</v>
      </c>
      <c r="D55" s="36">
        <v>4090201.61</v>
      </c>
    </row>
    <row r="56" spans="1:4" ht="15">
      <c r="A56" s="19"/>
      <c r="B56" s="22" t="s">
        <v>65</v>
      </c>
      <c r="C56" s="18"/>
      <c r="D56" s="25">
        <f>D45+D15</f>
        <v>33991836.42</v>
      </c>
    </row>
    <row r="57" spans="2:3" ht="12.75">
      <c r="B57" s="8"/>
      <c r="C57" s="17"/>
    </row>
    <row r="58" spans="2:3" ht="12.75">
      <c r="B58" s="40" t="s">
        <v>2</v>
      </c>
      <c r="C58" s="40"/>
    </row>
    <row r="59" spans="2:3" ht="12.75">
      <c r="B59" s="8"/>
      <c r="C59" s="3"/>
    </row>
    <row r="60" spans="2:3" ht="12.75">
      <c r="B60" s="8"/>
      <c r="C60" s="3"/>
    </row>
  </sheetData>
  <sheetProtection/>
  <mergeCells count="11">
    <mergeCell ref="A9:D9"/>
    <mergeCell ref="A12:A13"/>
    <mergeCell ref="A10:D11"/>
    <mergeCell ref="B58:C58"/>
    <mergeCell ref="B12:B13"/>
    <mergeCell ref="C12:C13"/>
    <mergeCell ref="C2:D2"/>
    <mergeCell ref="C3:D3"/>
    <mergeCell ref="C4:D4"/>
    <mergeCell ref="C5:D5"/>
    <mergeCell ref="D12:D13"/>
  </mergeCells>
  <printOptions horizontalCentered="1"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85" r:id="rId1"/>
  <headerFooter differentFirst="1" alignWithMargins="0">
    <oddHeader>&amp;C&amp;P</oddHeader>
  </headerFooter>
  <rowBreaks count="2" manualBreakCount="2">
    <brk id="21" max="3" man="1"/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2022-05-11T06:35:12Z</cp:lastPrinted>
  <dcterms:created xsi:type="dcterms:W3CDTF">2008-10-23T07:29:54Z</dcterms:created>
  <dcterms:modified xsi:type="dcterms:W3CDTF">2022-05-11T06:35:50Z</dcterms:modified>
  <cp:category/>
  <cp:version/>
  <cp:contentType/>
  <cp:contentStatus/>
</cp:coreProperties>
</file>